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FE8144D5-B688-40DB-B939-4F4FEBF436A2}" xr6:coauthVersionLast="41" xr6:coauthVersionMax="41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definedNames>
    <definedName name="_Toc7873820" localSheetId="0">Sheet1!$A$3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1" i="1" l="1"/>
  <c r="S11" i="1" s="1"/>
  <c r="R10" i="1"/>
  <c r="S10" i="1" s="1"/>
  <c r="R9" i="1"/>
  <c r="S9" i="1" s="1"/>
  <c r="O11" i="1"/>
  <c r="P11" i="1" s="1"/>
  <c r="O10" i="1"/>
  <c r="O9" i="1"/>
  <c r="P9" i="1" s="1"/>
  <c r="L11" i="1"/>
  <c r="M11" i="1" s="1"/>
  <c r="L10" i="1"/>
  <c r="M10" i="1" s="1"/>
  <c r="L9" i="1"/>
  <c r="M9" i="1" s="1"/>
  <c r="I11" i="1"/>
  <c r="J11" i="1" s="1"/>
  <c r="I10" i="1"/>
  <c r="J10" i="1" s="1"/>
  <c r="I9" i="1"/>
  <c r="J9" i="1" s="1"/>
  <c r="F11" i="1"/>
  <c r="G11" i="1" s="1"/>
  <c r="F10" i="1"/>
  <c r="G10" i="1" s="1"/>
  <c r="C8" i="1"/>
  <c r="D8" i="1" s="1"/>
  <c r="C7" i="1"/>
  <c r="D7" i="1" s="1"/>
  <c r="D13" i="1" s="1"/>
  <c r="K12" i="1"/>
  <c r="N12" i="1"/>
  <c r="Q12" i="1"/>
  <c r="H12" i="1"/>
  <c r="E12" i="1"/>
  <c r="B13" i="1"/>
  <c r="R12" i="1" l="1"/>
  <c r="O12" i="1"/>
  <c r="M12" i="1"/>
  <c r="G12" i="1"/>
  <c r="S12" i="1"/>
  <c r="P10" i="1"/>
  <c r="P12" i="1" s="1"/>
  <c r="L12" i="1"/>
  <c r="J12" i="1"/>
  <c r="I12" i="1"/>
  <c r="F12" i="1"/>
  <c r="C13" i="1"/>
  <c r="E13" i="1" l="1"/>
  <c r="T13" i="1" s="1"/>
</calcChain>
</file>

<file path=xl/sharedStrings.xml><?xml version="1.0" encoding="utf-8"?>
<sst xmlns="http://schemas.openxmlformats.org/spreadsheetml/2006/main" count="53" uniqueCount="38">
  <si>
    <t>Item</t>
  </si>
  <si>
    <t>Year 1</t>
  </si>
  <si>
    <t>Year 2</t>
  </si>
  <si>
    <t>Year 3</t>
  </si>
  <si>
    <t>Year 4</t>
  </si>
  <si>
    <t>Year 5</t>
  </si>
  <si>
    <t>Grand Total</t>
  </si>
  <si>
    <t>Price</t>
  </si>
  <si>
    <t>Tax</t>
  </si>
  <si>
    <t>Total</t>
  </si>
  <si>
    <t>Total Cost of Ownership (TCO)</t>
  </si>
  <si>
    <t>Development &amp; Implementation period</t>
  </si>
  <si>
    <t>Warranty period, no separate cost</t>
  </si>
  <si>
    <t>** Note :</t>
  </si>
  <si>
    <t>Place:</t>
  </si>
  <si>
    <t xml:space="preserve">Date:                                                                                          </t>
  </si>
  <si>
    <t>Signature of Authorised Official with Seal</t>
  </si>
  <si>
    <t>The Commercial bid should state the following explicitly: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</si>
  <si>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Rupee Foradian"/>
        <family val="2"/>
      </rPr>
      <t>Total Cost and applicable Taxes.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</si>
  <si>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Rupee Foradian"/>
        <family val="2"/>
      </rPr>
      <t>The total cost of the products and services quoted above, are accounted for and are valid for the entire Contract period after successful acceptance by the Trust.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</si>
  <si>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Rupee Foradian"/>
        <family val="2"/>
      </rPr>
      <t>The total tax applicable based on rates effective at the time of the Bid response.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</si>
  <si>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Rupee Foradian"/>
        <family val="2"/>
      </rPr>
      <t>The total GST and other duties on the software products/any other proposed component of the bid, based on rates effective at the time of the Bid response</t>
    </r>
  </si>
  <si>
    <t>RfP for Implementation of Guarantee Management System</t>
  </si>
  <si>
    <t>Cost for Development and  implementation (B)</t>
  </si>
  <si>
    <t>Infrastructure  Cost during development (B)</t>
  </si>
  <si>
    <t>Contracted  person-month rate (Total amount p.a) towards change management ** - ( C )</t>
  </si>
  <si>
    <t>Total of X (X1 &amp; X2) + C</t>
  </si>
  <si>
    <t xml:space="preserve">Post Go-live Application support cost as per scope ( X1 ) </t>
  </si>
  <si>
    <t>Post Go-live Infrastructure cost as per scope (X2 )</t>
  </si>
  <si>
    <t>Mumbai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</si>
  <si>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Rupee Foradian"/>
        <family val="2"/>
      </rPr>
      <t>The bid includes all costs on account of travel expenses including boarding, lodging etc. for the purpose of the implementation and twelve months warranty.</t>
    </r>
  </si>
  <si>
    <t>.   The cost mentioned in B shall be paid as per the payment schedule described in RfP</t>
  </si>
  <si>
    <r>
      <t>1)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Rupee Foradian"/>
        <family val="2"/>
      </rPr>
      <t>Optional contracted man-month rate, as mentioned in above table, is being obtained to handle change management, if any, during the contract period. This man-month rate for respective year will be calculated on basis of NPV as formula given in the sheet above to arrive at a cost of X and C which is a part of TCO.</t>
    </r>
  </si>
  <si>
    <r>
      <t>Annexure - 12.4</t>
    </r>
    <r>
      <rPr>
        <b/>
        <sz val="7"/>
        <rFont val="Times New Roman"/>
        <family val="1"/>
      </rPr>
      <t xml:space="preserve">      </t>
    </r>
    <r>
      <rPr>
        <b/>
        <sz val="11"/>
        <rFont val="Rupee Foradian"/>
        <family val="2"/>
      </rPr>
      <t>Form 4: Commercial Bid (in Rs.)</t>
    </r>
  </si>
  <si>
    <t>3) Discounted Rate is:</t>
  </si>
  <si>
    <r>
      <t>2)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Rupee Foradian"/>
        <family val="2"/>
      </rPr>
      <t>Bidder needs to complete the minor change request as given by trust. For requirement of major change management,if any, in future, the bidder needs to deploy the manpower/resource as the need may be, at the given above contracted rate, to the trust. However same will not be binding on CGTMSE.</t>
    </r>
  </si>
  <si>
    <t>.   The cost mentioned in X (X1 + X2) and C shall be payable on quarterly basis, upon successful and satisfactory completion of that quarter.</t>
  </si>
  <si>
    <t>.   The bid is inclusive of all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</si>
</sst>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₹&quot;\ #,##0;[Red]&quot;₹&quot;\ \-#,##0"/>
    <numFmt numFmtId="8" formatCode="&quot;₹&quot;\ #,##0.00;[Red]&quot;₹&quot;\ \-#,##0.00"/>
  </numFmts>
  <fonts count="9">
    <font>
      <sz val="11"/>
      <color theme="1"/>
      <name val="Calibri"/>
      <family val="2"/>
      <scheme val="minor"/>
    </font>
    <font>
      <sz val="11"/>
      <color theme="1"/>
      <name val="Rupee Foradian"/>
      <family val="2"/>
    </font>
    <font>
      <b/>
      <sz val="10"/>
      <color theme="1"/>
      <name val="Rupee Foradian"/>
      <family val="2"/>
    </font>
    <font>
      <sz val="10"/>
      <color theme="1"/>
      <name val="Rupee Foradian"/>
      <family val="2"/>
    </font>
    <font>
      <sz val="7"/>
      <color theme="1"/>
      <name val="Times New Roman"/>
      <family val="1"/>
    </font>
    <font>
      <b/>
      <sz val="11"/>
      <name val="Rupee Foradian"/>
      <family val="2"/>
    </font>
    <font>
      <b/>
      <sz val="7"/>
      <name val="Times New Roman"/>
      <family val="1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8" fontId="7" fillId="3" borderId="1" xfId="0" applyNumberFormat="1" applyFont="1" applyFill="1" applyBorder="1"/>
    <xf numFmtId="8" fontId="0" fillId="0" borderId="0" xfId="0" applyNumberFormat="1"/>
    <xf numFmtId="10" fontId="8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6" fontId="2" fillId="0" borderId="2" xfId="0" applyNumberFormat="1" applyFont="1" applyBorder="1" applyAlignment="1">
      <alignment horizontal="center" vertical="center"/>
    </xf>
    <xf numFmtId="6" fontId="2" fillId="0" borderId="3" xfId="0" applyNumberFormat="1" applyFont="1" applyBorder="1" applyAlignment="1">
      <alignment horizontal="center" vertical="center"/>
    </xf>
    <xf numFmtId="6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35"/>
  <sheetViews>
    <sheetView tabSelected="1" workbookViewId="0"/>
  </sheetViews>
  <sheetFormatPr defaultRowHeight="15"/>
  <cols>
    <col min="1" max="1" width="16.5703125" customWidth="1"/>
    <col min="2" max="4" width="10.28515625" bestFit="1" customWidth="1"/>
    <col min="9" max="9" width="15" bestFit="1" customWidth="1"/>
    <col min="20" max="20" width="16.5703125" bestFit="1" customWidth="1"/>
  </cols>
  <sheetData>
    <row r="2" spans="1:20">
      <c r="A2" s="15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>
      <c r="A3" s="16" t="s">
        <v>33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>
      <c r="A4" s="1"/>
    </row>
    <row r="5" spans="1:20" ht="31.5" customHeight="1">
      <c r="A5" s="21" t="s">
        <v>0</v>
      </c>
      <c r="B5" s="25" t="s">
        <v>11</v>
      </c>
      <c r="C5" s="26"/>
      <c r="D5" s="27"/>
      <c r="E5" s="21" t="s">
        <v>1</v>
      </c>
      <c r="F5" s="21"/>
      <c r="G5" s="21"/>
      <c r="H5" s="21" t="s">
        <v>2</v>
      </c>
      <c r="I5" s="21"/>
      <c r="J5" s="21"/>
      <c r="K5" s="21" t="s">
        <v>3</v>
      </c>
      <c r="L5" s="21"/>
      <c r="M5" s="21"/>
      <c r="N5" s="21" t="s">
        <v>4</v>
      </c>
      <c r="O5" s="21"/>
      <c r="P5" s="21"/>
      <c r="Q5" s="21" t="s">
        <v>5</v>
      </c>
      <c r="R5" s="21"/>
      <c r="S5" s="21"/>
      <c r="T5" s="17" t="s">
        <v>6</v>
      </c>
    </row>
    <row r="6" spans="1:20" ht="30">
      <c r="A6" s="21"/>
      <c r="B6" s="3" t="s">
        <v>7</v>
      </c>
      <c r="C6" s="3" t="s">
        <v>8</v>
      </c>
      <c r="D6" s="3" t="s">
        <v>9</v>
      </c>
      <c r="E6" s="3" t="s">
        <v>7</v>
      </c>
      <c r="F6" s="3" t="s">
        <v>8</v>
      </c>
      <c r="G6" s="3" t="s">
        <v>9</v>
      </c>
      <c r="H6" s="3" t="s">
        <v>7</v>
      </c>
      <c r="I6" s="3" t="s">
        <v>8</v>
      </c>
      <c r="J6" s="3" t="s">
        <v>9</v>
      </c>
      <c r="K6" s="3" t="s">
        <v>7</v>
      </c>
      <c r="L6" s="3" t="s">
        <v>8</v>
      </c>
      <c r="M6" s="3" t="s">
        <v>9</v>
      </c>
      <c r="N6" s="3" t="s">
        <v>7</v>
      </c>
      <c r="O6" s="3" t="s">
        <v>8</v>
      </c>
      <c r="P6" s="3" t="s">
        <v>9</v>
      </c>
      <c r="Q6" s="3" t="s">
        <v>7</v>
      </c>
      <c r="R6" s="3" t="s">
        <v>8</v>
      </c>
      <c r="S6" s="3" t="s">
        <v>9</v>
      </c>
      <c r="T6" s="17"/>
    </row>
    <row r="7" spans="1:20" ht="51">
      <c r="A7" s="9" t="s">
        <v>23</v>
      </c>
      <c r="B7" s="4"/>
      <c r="C7" s="4">
        <f>B7*0.18</f>
        <v>0</v>
      </c>
      <c r="D7" s="4">
        <f>B7+C7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22"/>
    </row>
    <row r="8" spans="1:20" ht="38.25">
      <c r="A8" s="9" t="s">
        <v>24</v>
      </c>
      <c r="B8" s="4"/>
      <c r="C8" s="4">
        <f>B8*0.18</f>
        <v>0</v>
      </c>
      <c r="D8" s="4">
        <f>B8+C8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23"/>
    </row>
    <row r="9" spans="1:20" ht="51">
      <c r="A9" s="9" t="s">
        <v>27</v>
      </c>
      <c r="B9" s="6"/>
      <c r="C9" s="6"/>
      <c r="D9" s="6"/>
      <c r="E9" s="18" t="s">
        <v>12</v>
      </c>
      <c r="F9" s="19"/>
      <c r="G9" s="20"/>
      <c r="H9" s="5"/>
      <c r="I9" s="5">
        <f>H9*0.18</f>
        <v>0</v>
      </c>
      <c r="J9" s="5">
        <f>H9+I9</f>
        <v>0</v>
      </c>
      <c r="K9" s="5"/>
      <c r="L9" s="5">
        <f>K9*0.18</f>
        <v>0</v>
      </c>
      <c r="M9" s="5">
        <f>K9+L9</f>
        <v>0</v>
      </c>
      <c r="N9" s="5"/>
      <c r="O9" s="5">
        <f>N9*0.18</f>
        <v>0</v>
      </c>
      <c r="P9" s="5">
        <f>N9+O9</f>
        <v>0</v>
      </c>
      <c r="Q9" s="5"/>
      <c r="R9" s="5">
        <f>Q9*0.18</f>
        <v>0</v>
      </c>
      <c r="S9" s="5">
        <f>Q9+R9</f>
        <v>0</v>
      </c>
      <c r="T9" s="23"/>
    </row>
    <row r="10" spans="1:20" ht="38.25">
      <c r="A10" s="9" t="s">
        <v>28</v>
      </c>
      <c r="B10" s="6"/>
      <c r="C10" s="6"/>
      <c r="D10" s="6"/>
      <c r="E10" s="5"/>
      <c r="F10" s="5">
        <f>E10*0.18</f>
        <v>0</v>
      </c>
      <c r="G10" s="5">
        <f>E10+F10</f>
        <v>0</v>
      </c>
      <c r="H10" s="5"/>
      <c r="I10" s="5">
        <f>H10*0.18</f>
        <v>0</v>
      </c>
      <c r="J10" s="5">
        <f>H10+I10</f>
        <v>0</v>
      </c>
      <c r="K10" s="5"/>
      <c r="L10" s="5">
        <f>K10*0.18</f>
        <v>0</v>
      </c>
      <c r="M10" s="5">
        <f>K10+L10</f>
        <v>0</v>
      </c>
      <c r="N10" s="5"/>
      <c r="O10" s="5">
        <f>N10*0.18</f>
        <v>0</v>
      </c>
      <c r="P10" s="5">
        <f>N10+O10</f>
        <v>0</v>
      </c>
      <c r="Q10" s="5"/>
      <c r="R10" s="5">
        <f>Q10*0.18</f>
        <v>0</v>
      </c>
      <c r="S10" s="5">
        <f>Q10+R10</f>
        <v>0</v>
      </c>
      <c r="T10" s="23"/>
    </row>
    <row r="11" spans="1:20" ht="76.5">
      <c r="A11" s="9" t="s">
        <v>25</v>
      </c>
      <c r="B11" s="6"/>
      <c r="C11" s="6"/>
      <c r="D11" s="6"/>
      <c r="E11" s="5"/>
      <c r="F11" s="5">
        <f>E11*0.18</f>
        <v>0</v>
      </c>
      <c r="G11" s="5">
        <f>E11+F11</f>
        <v>0</v>
      </c>
      <c r="H11" s="5"/>
      <c r="I11" s="5">
        <f>H11*0.18</f>
        <v>0</v>
      </c>
      <c r="J11" s="5">
        <f>H11+I11</f>
        <v>0</v>
      </c>
      <c r="K11" s="5"/>
      <c r="L11" s="5">
        <f>K11*0.18</f>
        <v>0</v>
      </c>
      <c r="M11" s="5">
        <f>K11+L11</f>
        <v>0</v>
      </c>
      <c r="N11" s="5"/>
      <c r="O11" s="5">
        <f>N11*0.18</f>
        <v>0</v>
      </c>
      <c r="P11" s="5">
        <f>N11+O11</f>
        <v>0</v>
      </c>
      <c r="Q11" s="5"/>
      <c r="R11" s="5">
        <f>Q11*0.18</f>
        <v>0</v>
      </c>
      <c r="S11" s="5">
        <f>Q11+R11</f>
        <v>0</v>
      </c>
      <c r="T11" s="24"/>
    </row>
    <row r="12" spans="1:20" ht="25.5">
      <c r="A12" s="9" t="s">
        <v>26</v>
      </c>
      <c r="B12" s="6"/>
      <c r="C12" s="6"/>
      <c r="D12" s="6"/>
      <c r="E12" s="5">
        <f>E10+E11</f>
        <v>0</v>
      </c>
      <c r="F12" s="5">
        <f>F10+F11</f>
        <v>0</v>
      </c>
      <c r="G12" s="5">
        <f>G10+G11</f>
        <v>0</v>
      </c>
      <c r="H12" s="5">
        <f>H9+H10+H11</f>
        <v>0</v>
      </c>
      <c r="I12" s="5">
        <f>I9+I10+I11</f>
        <v>0</v>
      </c>
      <c r="J12" s="5">
        <f>J9+J10+J11</f>
        <v>0</v>
      </c>
      <c r="K12" s="5">
        <f t="shared" ref="K12:S12" si="0">K9+K10+K11</f>
        <v>0</v>
      </c>
      <c r="L12" s="5">
        <f t="shared" si="0"/>
        <v>0</v>
      </c>
      <c r="M12" s="5">
        <f t="shared" si="0"/>
        <v>0</v>
      </c>
      <c r="N12" s="5">
        <f t="shared" si="0"/>
        <v>0</v>
      </c>
      <c r="O12" s="5">
        <f t="shared" si="0"/>
        <v>0</v>
      </c>
      <c r="P12" s="5">
        <f t="shared" si="0"/>
        <v>0</v>
      </c>
      <c r="Q12" s="5">
        <f t="shared" si="0"/>
        <v>0</v>
      </c>
      <c r="R12" s="5">
        <f t="shared" si="0"/>
        <v>0</v>
      </c>
      <c r="S12" s="5">
        <f t="shared" si="0"/>
        <v>0</v>
      </c>
      <c r="T12" s="5"/>
    </row>
    <row r="13" spans="1:20" ht="38.25">
      <c r="A13" s="7" t="s">
        <v>10</v>
      </c>
      <c r="B13" s="2">
        <f>B7+B8</f>
        <v>0</v>
      </c>
      <c r="C13" s="2">
        <f>C7+C8</f>
        <v>0</v>
      </c>
      <c r="D13" s="2">
        <f>D7+D8</f>
        <v>0</v>
      </c>
      <c r="E13" s="28">
        <f>NPV(B19,G12,J12,M12,P12,S12)</f>
        <v>0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  <c r="T13" s="11">
        <f>D13+E13</f>
        <v>0</v>
      </c>
    </row>
    <row r="14" spans="1:20">
      <c r="I14" s="12"/>
    </row>
    <row r="15" spans="1:20">
      <c r="A15" s="8" t="s">
        <v>13</v>
      </c>
    </row>
    <row r="16" spans="1:20" ht="29.25" customHeight="1">
      <c r="A16" s="14" t="s">
        <v>32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9">
      <c r="A17" s="31" t="s">
        <v>35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spans="1:19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spans="1:19" ht="30">
      <c r="A19" s="10" t="s">
        <v>34</v>
      </c>
      <c r="B19" s="13">
        <v>8.2799999999999999E-2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1" spans="1:19">
      <c r="A21" t="s">
        <v>14</v>
      </c>
      <c r="B21" t="s">
        <v>29</v>
      </c>
    </row>
    <row r="22" spans="1:19">
      <c r="A22" t="s">
        <v>15</v>
      </c>
    </row>
    <row r="24" spans="1:19">
      <c r="A24" t="s">
        <v>16</v>
      </c>
    </row>
    <row r="27" spans="1:19">
      <c r="A27" s="14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9">
      <c r="A28" t="s">
        <v>18</v>
      </c>
    </row>
    <row r="29" spans="1:19">
      <c r="A29" t="s">
        <v>19</v>
      </c>
    </row>
    <row r="30" spans="1:19">
      <c r="A30" t="s">
        <v>20</v>
      </c>
    </row>
    <row r="31" spans="1:19">
      <c r="A31" t="s">
        <v>21</v>
      </c>
    </row>
    <row r="32" spans="1:19">
      <c r="A32" t="s">
        <v>30</v>
      </c>
    </row>
    <row r="33" spans="1:1">
      <c r="A33" s="1" t="s">
        <v>37</v>
      </c>
    </row>
    <row r="34" spans="1:1">
      <c r="A34" s="1" t="s">
        <v>36</v>
      </c>
    </row>
    <row r="35" spans="1:1">
      <c r="A35" s="1" t="s">
        <v>31</v>
      </c>
    </row>
  </sheetData>
  <mergeCells count="16">
    <mergeCell ref="A27:R27"/>
    <mergeCell ref="A2:T2"/>
    <mergeCell ref="A3:T3"/>
    <mergeCell ref="T5:T6"/>
    <mergeCell ref="E9:G9"/>
    <mergeCell ref="A5:A6"/>
    <mergeCell ref="E5:G5"/>
    <mergeCell ref="H5:J5"/>
    <mergeCell ref="K5:M5"/>
    <mergeCell ref="N5:P5"/>
    <mergeCell ref="Q5:S5"/>
    <mergeCell ref="T7:T11"/>
    <mergeCell ref="A17:S18"/>
    <mergeCell ref="B5:D5"/>
    <mergeCell ref="A16:R16"/>
    <mergeCell ref="E13:S13"/>
  </mergeCell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Sheet1!_Toc7873820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2019-08-28T10:51:34Z</dcterms:modified>
</cp:coreProperties>
</file>